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SV Elden\2022-2023\"/>
    </mc:Choice>
  </mc:AlternateContent>
  <xr:revisionPtr revIDLastSave="0" documentId="13_ncr:1_{94B4454C-E4D7-4C92-915A-8084880B48E7}" xr6:coauthVersionLast="47" xr6:coauthVersionMax="47" xr10:uidLastSave="{00000000-0000-0000-0000-000000000000}"/>
  <bookViews>
    <workbookView xWindow="30570" yWindow="1455" windowWidth="21600" windowHeight="1360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A10" i="1"/>
  <c r="B11" i="1"/>
  <c r="A11" i="1"/>
  <c r="B16" i="1"/>
  <c r="A16" i="1"/>
  <c r="B21" i="1"/>
  <c r="B18" i="1"/>
  <c r="B15" i="1"/>
  <c r="B14" i="1"/>
  <c r="B13" i="1"/>
  <c r="B20" i="1"/>
  <c r="B19" i="1"/>
  <c r="B12" i="1"/>
  <c r="B17" i="1"/>
  <c r="A14" i="1"/>
  <c r="A21" i="1"/>
  <c r="A13" i="1"/>
  <c r="A17" i="1"/>
  <c r="A15" i="1"/>
  <c r="A19" i="1"/>
  <c r="A12" i="1"/>
  <c r="A20" i="1"/>
  <c r="A18" i="1"/>
  <c r="D4" i="1"/>
</calcChain>
</file>

<file path=xl/sharedStrings.xml><?xml version="1.0" encoding="utf-8"?>
<sst xmlns="http://schemas.openxmlformats.org/spreadsheetml/2006/main" count="58" uniqueCount="24">
  <si>
    <t>TOTAAL</t>
  </si>
  <si>
    <t>GEWICHT</t>
  </si>
  <si>
    <t>PUNTEN</t>
  </si>
  <si>
    <t>John Beijer</t>
  </si>
  <si>
    <t>Berry van de Broek</t>
  </si>
  <si>
    <t>Johan Cremers</t>
  </si>
  <si>
    <t xml:space="preserve">Wim Deegens </t>
  </si>
  <si>
    <t>Harrie Kootstra</t>
  </si>
  <si>
    <t>Hans Lohman</t>
  </si>
  <si>
    <t>Henk Proper</t>
  </si>
  <si>
    <t>Frits Tiecken</t>
  </si>
  <si>
    <t>WOENSDAG</t>
  </si>
  <si>
    <t>AVOND</t>
  </si>
  <si>
    <t>ZONDAG</t>
  </si>
  <si>
    <t>OCHTEND</t>
  </si>
  <si>
    <t>NAAM</t>
  </si>
  <si>
    <t>STANDENLIJST CLUBCOMPETITIE 2023</t>
  </si>
  <si>
    <t>GRACHT</t>
  </si>
  <si>
    <t>DRIEL</t>
  </si>
  <si>
    <t>LINGE</t>
  </si>
  <si>
    <t>Joop Stoffels</t>
  </si>
  <si>
    <t>Tonny Peelen</t>
  </si>
  <si>
    <t>Willem Lubbers</t>
  </si>
  <si>
    <t>Richard Buyl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</si>
</sst>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/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3" fontId="3" fillId="2" borderId="5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" fontId="5" fillId="0" borderId="6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S22"/>
  <sheetViews>
    <sheetView tabSelected="1" zoomScale="75" zoomScaleNormal="75" workbookViewId="0">
      <selection activeCell="C32" sqref="C32"/>
    </sheetView>
  </sheetViews>
  <sheetFormatPr defaultRowHeight="15" x14ac:dyDescent="0.25"/>
  <cols>
    <col min="1" max="1" width="11.28515625" customWidth="1"/>
    <col min="2" max="2" width="10.5703125" customWidth="1"/>
    <col min="3" max="3" width="19.42578125" customWidth="1"/>
    <col min="4" max="4" width="12.28515625" customWidth="1"/>
    <col min="5" max="5" width="10.7109375" customWidth="1"/>
    <col min="6" max="6" width="12.285156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1" width="10.7109375" customWidth="1"/>
    <col min="12" max="12" width="12.28515625" customWidth="1"/>
    <col min="13" max="13" width="10.7109375" customWidth="1"/>
    <col min="14" max="14" width="12.28515625" customWidth="1"/>
    <col min="15" max="15" width="10.7109375" customWidth="1"/>
    <col min="16" max="16" width="11.28515625" customWidth="1"/>
    <col min="17" max="17" width="10.7109375" customWidth="1"/>
    <col min="18" max="18" width="12.28515625" customWidth="1"/>
    <col min="19" max="19" width="10.7109375" customWidth="1"/>
  </cols>
  <sheetData>
    <row r="1" spans="1:19" s="21" customFormat="1" ht="14.25" x14ac:dyDescent="0.2">
      <c r="A1" s="1" t="s">
        <v>16</v>
      </c>
      <c r="B1" s="20"/>
      <c r="D1" s="20"/>
      <c r="E1" s="19"/>
      <c r="F1" s="20"/>
      <c r="G1" s="19"/>
      <c r="H1" s="20"/>
      <c r="I1" s="19"/>
      <c r="J1" s="20"/>
      <c r="K1" s="19"/>
      <c r="L1" s="20"/>
      <c r="M1" s="19"/>
      <c r="N1" s="19"/>
      <c r="O1" s="19"/>
      <c r="P1" s="19"/>
      <c r="Q1" s="19"/>
      <c r="R1" s="19"/>
      <c r="S1" s="19"/>
    </row>
    <row r="2" spans="1:19" s="28" customFormat="1" x14ac:dyDescent="0.25">
      <c r="A2" s="1"/>
      <c r="B2" s="27"/>
      <c r="D2" s="32" t="s">
        <v>11</v>
      </c>
      <c r="E2" s="19"/>
      <c r="F2" s="32" t="s">
        <v>11</v>
      </c>
      <c r="G2" s="19"/>
      <c r="H2" s="32" t="s">
        <v>13</v>
      </c>
      <c r="I2" s="19"/>
      <c r="J2" s="32" t="s">
        <v>13</v>
      </c>
      <c r="K2" s="19"/>
      <c r="L2" s="32" t="s">
        <v>11</v>
      </c>
      <c r="M2" s="19"/>
      <c r="N2" s="32" t="s">
        <v>11</v>
      </c>
      <c r="O2" s="19"/>
      <c r="P2" s="32" t="s">
        <v>13</v>
      </c>
      <c r="Q2" s="19"/>
      <c r="R2" s="32" t="s">
        <v>13</v>
      </c>
      <c r="S2" s="19"/>
    </row>
    <row r="3" spans="1:19" s="28" customFormat="1" x14ac:dyDescent="0.25">
      <c r="A3" s="27"/>
      <c r="B3" s="27"/>
      <c r="D3" s="33" t="s">
        <v>12</v>
      </c>
      <c r="E3" s="29"/>
      <c r="F3" s="33" t="s">
        <v>12</v>
      </c>
      <c r="G3" s="29"/>
      <c r="H3" s="33" t="s">
        <v>14</v>
      </c>
      <c r="I3" s="29"/>
      <c r="J3" s="33" t="s">
        <v>14</v>
      </c>
      <c r="K3" s="29"/>
      <c r="L3" s="33" t="s">
        <v>12</v>
      </c>
      <c r="M3" s="29"/>
      <c r="N3" s="33" t="s">
        <v>12</v>
      </c>
      <c r="O3" s="29"/>
      <c r="P3" s="33" t="s">
        <v>14</v>
      </c>
      <c r="Q3" s="29"/>
      <c r="R3" s="33" t="s">
        <v>14</v>
      </c>
      <c r="S3" s="29"/>
    </row>
    <row r="4" spans="1:19" s="28" customFormat="1" x14ac:dyDescent="0.25">
      <c r="A4" s="27"/>
      <c r="B4" s="27"/>
      <c r="D4" s="34">
        <f>DATE(2023,6,7)</f>
        <v>45084</v>
      </c>
      <c r="E4" s="29"/>
      <c r="F4" s="34">
        <v>45091</v>
      </c>
      <c r="G4" s="29"/>
      <c r="H4" s="34">
        <v>45102</v>
      </c>
      <c r="I4" s="29"/>
      <c r="J4" s="34">
        <v>45109</v>
      </c>
      <c r="K4" s="29"/>
      <c r="L4" s="34">
        <v>45119</v>
      </c>
      <c r="M4" s="29"/>
      <c r="N4" s="34">
        <v>45175</v>
      </c>
      <c r="O4" s="29"/>
      <c r="P4" s="34">
        <v>45186</v>
      </c>
      <c r="Q4" s="29"/>
      <c r="R4" s="34">
        <v>45193</v>
      </c>
      <c r="S4" s="29"/>
    </row>
    <row r="5" spans="1:19" s="28" customFormat="1" x14ac:dyDescent="0.25">
      <c r="A5" s="27"/>
      <c r="B5" s="27"/>
      <c r="D5" s="34"/>
      <c r="E5" s="29"/>
      <c r="F5" s="34"/>
      <c r="G5" s="29"/>
      <c r="H5" s="34"/>
      <c r="I5" s="29"/>
      <c r="J5" s="34"/>
      <c r="K5" s="29"/>
      <c r="L5" s="34"/>
      <c r="M5" s="29"/>
      <c r="N5" s="34"/>
      <c r="O5" s="29"/>
      <c r="P5" s="34"/>
      <c r="Q5" s="29"/>
      <c r="R5" s="34"/>
      <c r="S5" s="29"/>
    </row>
    <row r="6" spans="1:19" s="28" customFormat="1" x14ac:dyDescent="0.25">
      <c r="A6" s="27"/>
      <c r="B6" s="27"/>
      <c r="D6" s="34" t="s">
        <v>17</v>
      </c>
      <c r="E6" s="29"/>
      <c r="F6" s="34" t="s">
        <v>17</v>
      </c>
      <c r="G6" s="29"/>
      <c r="H6" s="34" t="s">
        <v>18</v>
      </c>
      <c r="I6" s="29"/>
      <c r="J6" s="34" t="s">
        <v>19</v>
      </c>
      <c r="K6" s="29"/>
      <c r="L6" s="34" t="s">
        <v>18</v>
      </c>
      <c r="M6" s="29"/>
      <c r="N6" s="34" t="s">
        <v>17</v>
      </c>
      <c r="O6" s="29"/>
      <c r="P6" s="34" t="s">
        <v>19</v>
      </c>
      <c r="Q6" s="29"/>
      <c r="R6" s="34" t="s">
        <v>19</v>
      </c>
      <c r="S6" s="29"/>
    </row>
    <row r="7" spans="1:19" s="28" customFormat="1" x14ac:dyDescent="0.25">
      <c r="A7" s="27"/>
      <c r="B7" s="27"/>
      <c r="D7" s="35"/>
      <c r="E7" s="29"/>
      <c r="F7" s="35"/>
      <c r="G7" s="29"/>
      <c r="H7" s="35"/>
      <c r="I7" s="29"/>
      <c r="J7" s="35"/>
      <c r="K7" s="29"/>
      <c r="L7" s="35"/>
      <c r="M7" s="29"/>
      <c r="N7" s="35"/>
      <c r="O7" s="29"/>
      <c r="P7" s="35"/>
      <c r="Q7" s="29"/>
      <c r="R7" s="35"/>
      <c r="S7" s="29"/>
    </row>
    <row r="8" spans="1:19" s="28" customFormat="1" x14ac:dyDescent="0.25">
      <c r="A8" s="2" t="s">
        <v>0</v>
      </c>
      <c r="B8" s="4" t="s">
        <v>0</v>
      </c>
      <c r="C8" s="3" t="s">
        <v>15</v>
      </c>
      <c r="D8" s="31" t="s">
        <v>2</v>
      </c>
      <c r="E8" s="5" t="s">
        <v>1</v>
      </c>
      <c r="F8" s="31" t="s">
        <v>2</v>
      </c>
      <c r="G8" s="5" t="s">
        <v>1</v>
      </c>
      <c r="H8" s="31" t="s">
        <v>2</v>
      </c>
      <c r="I8" s="5" t="s">
        <v>1</v>
      </c>
      <c r="J8" s="31" t="s">
        <v>2</v>
      </c>
      <c r="K8" s="5" t="s">
        <v>1</v>
      </c>
      <c r="L8" s="31" t="s">
        <v>2</v>
      </c>
      <c r="M8" s="5" t="s">
        <v>1</v>
      </c>
      <c r="N8" s="31" t="s">
        <v>2</v>
      </c>
      <c r="O8" s="5" t="s">
        <v>1</v>
      </c>
      <c r="P8" s="31" t="s">
        <v>2</v>
      </c>
      <c r="Q8" s="5" t="s">
        <v>1</v>
      </c>
      <c r="R8" s="31" t="s">
        <v>2</v>
      </c>
      <c r="S8" s="5" t="s">
        <v>1</v>
      </c>
    </row>
    <row r="9" spans="1:19" s="28" customFormat="1" x14ac:dyDescent="0.25">
      <c r="A9" s="6" t="s">
        <v>2</v>
      </c>
      <c r="B9" s="10" t="s">
        <v>1</v>
      </c>
      <c r="C9" s="30"/>
      <c r="D9" s="8"/>
      <c r="E9" s="9"/>
      <c r="F9" s="8"/>
      <c r="G9" s="9"/>
      <c r="H9" s="8"/>
      <c r="I9" s="9"/>
      <c r="J9" s="8"/>
      <c r="K9" s="9"/>
      <c r="L9" s="8"/>
      <c r="M9" s="9"/>
      <c r="N9" s="9"/>
      <c r="O9" s="9"/>
      <c r="P9" s="8"/>
      <c r="Q9" s="9"/>
      <c r="R9" s="8"/>
      <c r="S9" s="9"/>
    </row>
    <row r="10" spans="1:19" s="21" customFormat="1" ht="14.25" x14ac:dyDescent="0.2">
      <c r="A10" s="22">
        <f>SUM(D10+F10+H10+J10+L10+N10+P10+R10)</f>
        <v>97</v>
      </c>
      <c r="B10" s="23">
        <f>SUM(E10+G10+I10+K10+M10+O10+Q10+S10)</f>
        <v>1155</v>
      </c>
      <c r="C10" s="11" t="s">
        <v>5</v>
      </c>
      <c r="D10" s="12">
        <v>48</v>
      </c>
      <c r="E10" s="24">
        <v>539</v>
      </c>
      <c r="F10" s="12">
        <v>49</v>
      </c>
      <c r="G10" s="24">
        <v>616</v>
      </c>
      <c r="H10" s="12"/>
      <c r="I10" s="24"/>
      <c r="J10" s="12"/>
      <c r="K10" s="24"/>
      <c r="L10" s="12"/>
      <c r="M10" s="24"/>
      <c r="N10" s="24"/>
      <c r="O10" s="24"/>
      <c r="P10" s="14"/>
      <c r="Q10" s="24"/>
      <c r="R10" s="14"/>
      <c r="S10" s="24"/>
    </row>
    <row r="11" spans="1:19" s="21" customFormat="1" ht="14.25" x14ac:dyDescent="0.2">
      <c r="A11" s="22">
        <f>SUM(D11+F11+H11+J11+L11+N11+P11+R11)</f>
        <v>97</v>
      </c>
      <c r="B11" s="23">
        <f>SUM(E11+G11+I11+K11+M11+O11+Q11+S11)</f>
        <v>1086</v>
      </c>
      <c r="C11" s="11" t="s">
        <v>10</v>
      </c>
      <c r="D11" s="12">
        <v>49</v>
      </c>
      <c r="E11" s="24">
        <v>630</v>
      </c>
      <c r="F11" s="12">
        <v>48</v>
      </c>
      <c r="G11" s="24">
        <v>456</v>
      </c>
      <c r="H11" s="12"/>
      <c r="I11" s="24"/>
      <c r="J11" s="12"/>
      <c r="K11" s="24"/>
      <c r="L11" s="12"/>
      <c r="M11" s="24"/>
      <c r="N11" s="24"/>
      <c r="O11" s="24"/>
      <c r="P11" s="14"/>
      <c r="Q11" s="24"/>
      <c r="R11" s="14"/>
      <c r="S11" s="24"/>
    </row>
    <row r="12" spans="1:19" s="21" customFormat="1" ht="14.25" x14ac:dyDescent="0.2">
      <c r="A12" s="22">
        <f>SUM(D12+F12+H12+J12+L12+N12+P12+R12)</f>
        <v>94</v>
      </c>
      <c r="B12" s="23">
        <f>SUM(E12+G12+I12+K12+M12+O12+Q12+S12)</f>
        <v>928</v>
      </c>
      <c r="C12" s="11" t="s">
        <v>4</v>
      </c>
      <c r="D12" s="12">
        <v>47</v>
      </c>
      <c r="E12" s="24">
        <v>518</v>
      </c>
      <c r="F12" s="12">
        <v>47</v>
      </c>
      <c r="G12" s="24">
        <v>410</v>
      </c>
      <c r="H12" s="12"/>
      <c r="I12" s="24"/>
      <c r="J12" s="12"/>
      <c r="K12" s="24"/>
      <c r="L12" s="12"/>
      <c r="M12" s="24"/>
      <c r="N12" s="24"/>
      <c r="O12" s="24"/>
      <c r="P12" s="14"/>
      <c r="Q12" s="24"/>
      <c r="R12" s="14"/>
      <c r="S12" s="24"/>
    </row>
    <row r="13" spans="1:19" s="21" customFormat="1" ht="14.25" x14ac:dyDescent="0.2">
      <c r="A13" s="22">
        <f>SUM(D13+F13+H13+J13+L13+N13+P13+R13)</f>
        <v>87</v>
      </c>
      <c r="B13" s="23">
        <f>SUM(E13+G13+I13+K13+M13+O13+Q13+S13)</f>
        <v>573</v>
      </c>
      <c r="C13" s="11" t="s">
        <v>21</v>
      </c>
      <c r="D13" s="12">
        <v>43</v>
      </c>
      <c r="E13" s="24">
        <v>284</v>
      </c>
      <c r="F13" s="12">
        <v>44</v>
      </c>
      <c r="G13" s="24">
        <v>289</v>
      </c>
      <c r="H13" s="12"/>
      <c r="I13" s="24"/>
      <c r="J13" s="12"/>
      <c r="K13" s="24"/>
      <c r="L13" s="12"/>
      <c r="M13" s="24"/>
      <c r="N13" s="24"/>
      <c r="O13" s="24"/>
      <c r="P13" s="14"/>
      <c r="Q13" s="24"/>
      <c r="R13" s="14"/>
      <c r="S13" s="24"/>
    </row>
    <row r="14" spans="1:19" s="21" customFormat="1" ht="14.25" x14ac:dyDescent="0.2">
      <c r="A14" s="22">
        <f>SUM(D14+F14+H14+J14+L14+N14+P14+R14)</f>
        <v>87</v>
      </c>
      <c r="B14" s="23">
        <f>SUM(E14+G14+I14+K14+M14+O14+Q14+S14)</f>
        <v>553</v>
      </c>
      <c r="C14" s="16" t="s">
        <v>23</v>
      </c>
      <c r="D14" s="26">
        <v>42</v>
      </c>
      <c r="E14" s="17">
        <v>260</v>
      </c>
      <c r="F14" s="26">
        <v>45</v>
      </c>
      <c r="G14" s="17">
        <v>293</v>
      </c>
      <c r="H14" s="26"/>
      <c r="I14" s="17"/>
      <c r="J14" s="26"/>
      <c r="K14" s="17"/>
      <c r="L14" s="26"/>
      <c r="M14" s="17"/>
      <c r="N14" s="17"/>
      <c r="O14" s="17"/>
      <c r="P14" s="17"/>
      <c r="Q14" s="17"/>
      <c r="R14" s="17"/>
      <c r="S14" s="17"/>
    </row>
    <row r="15" spans="1:19" s="21" customFormat="1" ht="14.25" x14ac:dyDescent="0.2">
      <c r="A15" s="22">
        <f>SUM(D15+F15+H16+J16+L16+N16+P16+R16)</f>
        <v>87</v>
      </c>
      <c r="B15" s="23">
        <f>SUM(E15+G15+I16+K16+M16+O16+Q16+S16)</f>
        <v>493</v>
      </c>
      <c r="C15" s="7" t="s">
        <v>7</v>
      </c>
      <c r="D15" s="12">
        <v>41</v>
      </c>
      <c r="E15" s="24">
        <v>195</v>
      </c>
      <c r="F15" s="12">
        <v>46</v>
      </c>
      <c r="G15" s="24">
        <v>298</v>
      </c>
      <c r="H15" s="26"/>
      <c r="I15" s="17"/>
      <c r="J15" s="26"/>
      <c r="K15" s="17"/>
      <c r="L15" s="26"/>
      <c r="M15" s="17"/>
      <c r="N15" s="17"/>
      <c r="O15" s="17"/>
      <c r="P15" s="17"/>
      <c r="Q15" s="17"/>
      <c r="R15" s="17"/>
      <c r="S15" s="17"/>
    </row>
    <row r="16" spans="1:19" s="21" customFormat="1" ht="14.25" x14ac:dyDescent="0.2">
      <c r="A16" s="22">
        <f>SUM(D16+F16+H17+J17+L17+N17+P17+R17)</f>
        <v>87</v>
      </c>
      <c r="B16" s="23">
        <f>SUM(E16+G16+I17+K17+M17+O17+Q17+S17)</f>
        <v>422</v>
      </c>
      <c r="C16" s="11" t="s">
        <v>8</v>
      </c>
      <c r="D16" s="13">
        <v>44</v>
      </c>
      <c r="E16" s="24">
        <v>372</v>
      </c>
      <c r="F16" s="13">
        <v>43</v>
      </c>
      <c r="G16" s="24">
        <v>50</v>
      </c>
      <c r="H16" s="12"/>
      <c r="I16" s="24"/>
      <c r="J16" s="12"/>
      <c r="K16" s="24"/>
      <c r="L16" s="12"/>
      <c r="M16" s="24"/>
      <c r="N16" s="24"/>
      <c r="O16" s="24"/>
      <c r="P16" s="14"/>
      <c r="Q16" s="24"/>
      <c r="R16" s="14"/>
      <c r="S16" s="24"/>
    </row>
    <row r="17" spans="1:19" s="21" customFormat="1" ht="14.25" x14ac:dyDescent="0.2">
      <c r="A17" s="22">
        <f>SUM(D17+F17+H17+J17+L17+N17+P17+R17)</f>
        <v>83</v>
      </c>
      <c r="B17" s="23">
        <f>SUM(E17+G17+I17+K17+M17+O17+Q17+S17)</f>
        <v>2085</v>
      </c>
      <c r="C17" s="11" t="s">
        <v>6</v>
      </c>
      <c r="D17" s="12">
        <v>50</v>
      </c>
      <c r="E17" s="24">
        <v>2085</v>
      </c>
      <c r="F17" s="12">
        <v>33</v>
      </c>
      <c r="G17" s="24">
        <v>0</v>
      </c>
      <c r="H17" s="12"/>
      <c r="I17" s="24"/>
      <c r="J17" s="12"/>
      <c r="K17" s="24"/>
      <c r="L17" s="12"/>
      <c r="M17" s="24"/>
      <c r="N17" s="24"/>
      <c r="O17" s="24"/>
      <c r="P17" s="14"/>
      <c r="Q17" s="24"/>
      <c r="R17" s="14"/>
      <c r="S17" s="24"/>
    </row>
    <row r="18" spans="1:19" s="21" customFormat="1" ht="14.25" x14ac:dyDescent="0.2">
      <c r="A18" s="22">
        <f>SUM(D18+F18+H18+J18+L18+N18+P18+R18)</f>
        <v>81</v>
      </c>
      <c r="B18" s="23">
        <f>SUM(E18+G18+I18+K18+M18+O18+Q18+S18)</f>
        <v>833</v>
      </c>
      <c r="C18" s="11" t="s">
        <v>3</v>
      </c>
      <c r="D18" s="25">
        <v>31</v>
      </c>
      <c r="E18" s="24">
        <v>0</v>
      </c>
      <c r="F18" s="25">
        <v>50</v>
      </c>
      <c r="G18" s="24">
        <v>833</v>
      </c>
      <c r="H18" s="25"/>
      <c r="I18" s="24"/>
      <c r="J18" s="25"/>
      <c r="K18" s="24"/>
      <c r="L18" s="25"/>
      <c r="M18" s="24"/>
      <c r="N18" s="24"/>
      <c r="O18" s="24"/>
      <c r="P18" s="26"/>
      <c r="Q18" s="24"/>
      <c r="R18" s="26"/>
      <c r="S18" s="24"/>
    </row>
    <row r="19" spans="1:19" s="21" customFormat="1" ht="14.25" x14ac:dyDescent="0.2">
      <c r="A19" s="22">
        <f>SUM(D19+F19+H19+J19+L19+N19+P19+R19)</f>
        <v>79</v>
      </c>
      <c r="B19" s="23">
        <f>SUM(E19+G19+I19+K19+M19+O19+Q19+S19)</f>
        <v>391</v>
      </c>
      <c r="C19" s="11" t="s">
        <v>20</v>
      </c>
      <c r="D19" s="12">
        <v>46</v>
      </c>
      <c r="E19" s="24">
        <v>391</v>
      </c>
      <c r="F19" s="12">
        <v>33</v>
      </c>
      <c r="G19" s="24">
        <v>0</v>
      </c>
      <c r="H19" s="12"/>
      <c r="I19" s="24"/>
      <c r="J19" s="12"/>
      <c r="K19" s="24"/>
      <c r="L19" s="12"/>
      <c r="M19" s="24"/>
      <c r="N19" s="24"/>
      <c r="O19" s="24"/>
      <c r="P19" s="14"/>
      <c r="Q19" s="24"/>
      <c r="R19" s="14"/>
      <c r="S19" s="24"/>
    </row>
    <row r="20" spans="1:19" s="21" customFormat="1" ht="14.25" x14ac:dyDescent="0.2">
      <c r="A20" s="22">
        <f>SUM(D20+F20+H20+J20+L20+N20+P20+R20)</f>
        <v>78</v>
      </c>
      <c r="B20" s="23">
        <f>SUM(E20+G20+I20+K20+M20+O20+Q20+S20)</f>
        <v>375</v>
      </c>
      <c r="C20" s="11" t="s">
        <v>9</v>
      </c>
      <c r="D20" s="12">
        <v>45</v>
      </c>
      <c r="E20" s="24">
        <v>375</v>
      </c>
      <c r="F20" s="12">
        <v>33</v>
      </c>
      <c r="G20" s="24">
        <v>0</v>
      </c>
      <c r="H20" s="12"/>
      <c r="I20" s="24"/>
      <c r="J20" s="12"/>
      <c r="K20" s="24"/>
      <c r="L20" s="12"/>
      <c r="M20" s="24"/>
      <c r="N20" s="24"/>
      <c r="O20" s="24"/>
      <c r="P20" s="14"/>
      <c r="Q20" s="24"/>
      <c r="R20" s="14"/>
      <c r="S20" s="24"/>
    </row>
    <row r="21" spans="1:19" s="21" customFormat="1" ht="14.25" x14ac:dyDescent="0.2">
      <c r="A21" s="22">
        <f>SUM(D21+F21+H21+J21+L21+N21+P21+R21)</f>
        <v>64</v>
      </c>
      <c r="B21" s="23">
        <f>SUM(E21+G21+I21+K21+M21+O21+Q21+S21)</f>
        <v>0</v>
      </c>
      <c r="C21" s="11" t="s">
        <v>22</v>
      </c>
      <c r="D21" s="12">
        <v>31</v>
      </c>
      <c r="E21" s="24">
        <v>0</v>
      </c>
      <c r="F21" s="12">
        <v>33</v>
      </c>
      <c r="G21" s="24">
        <v>0</v>
      </c>
      <c r="H21" s="12"/>
      <c r="I21" s="24"/>
      <c r="J21" s="12"/>
      <c r="K21" s="24"/>
      <c r="L21" s="12"/>
      <c r="M21" s="24"/>
      <c r="N21" s="23"/>
      <c r="O21" s="23"/>
      <c r="P21" s="15"/>
      <c r="Q21" s="23"/>
      <c r="R21" s="15"/>
      <c r="S21" s="23"/>
    </row>
    <row r="22" spans="1:19" s="21" customFormat="1" ht="14.25" x14ac:dyDescent="0.2">
      <c r="A22" s="23"/>
      <c r="B22" s="26"/>
      <c r="C22" s="16"/>
      <c r="D22" s="26"/>
      <c r="E22" s="17"/>
      <c r="F22" s="26"/>
      <c r="G22" s="17"/>
      <c r="H22" s="26"/>
      <c r="I22" s="17"/>
      <c r="J22" s="26"/>
      <c r="K22" s="17"/>
      <c r="L22" s="26"/>
      <c r="M22" s="17"/>
      <c r="N22" s="18"/>
      <c r="O22" s="18"/>
      <c r="P22" s="18"/>
      <c r="Q22" s="18"/>
      <c r="R22" s="18"/>
      <c r="S22" s="18"/>
    </row>
  </sheetData>
  <sortState xmlns:xlrd2="http://schemas.microsoft.com/office/spreadsheetml/2017/richdata2" ref="A9:S21">
    <sortCondition descending="1" ref="A10:A21"/>
  </sortState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2023-04-17T09:52:07Z</cp:lastPrinted>
  <dcterms:created xsi:type="dcterms:W3CDTF">2022-11-24T15:14:37Z</dcterms:created>
  <dcterms:modified xsi:type="dcterms:W3CDTF">2023-06-19T06:02:50Z</dcterms:modified>
</cp:coreProperties>
</file>