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SV Elden\2020-2021\"/>
    </mc:Choice>
  </mc:AlternateContent>
  <xr:revisionPtr revIDLastSave="0" documentId="13_ncr:1_{E38147DF-5460-4FE5-A983-0E1E2AF6CC47}" xr6:coauthVersionLast="47" xr6:coauthVersionMax="47" xr10:uidLastSave="{00000000-0000-0000-0000-000000000000}"/>
  <bookViews>
    <workbookView xWindow="-120" yWindow="-120" windowWidth="29040" windowHeight="15840" xr2:uid="{5DB3DCED-5AC4-43D2-9BC5-1FF5A063C92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N14" i="1"/>
  <c r="N13" i="1"/>
  <c r="N8" i="1"/>
  <c r="N12" i="1"/>
  <c r="N11" i="1"/>
  <c r="N10" i="1"/>
  <c r="N7" i="1"/>
  <c r="N9" i="1"/>
  <c r="N6" i="1"/>
  <c r="P6" i="1"/>
  <c r="O14" i="1"/>
  <c r="O13" i="1"/>
  <c r="O8" i="1"/>
  <c r="O12" i="1"/>
  <c r="O11" i="1"/>
  <c r="O10" i="1"/>
  <c r="P10" i="1" s="1"/>
  <c r="O7" i="1"/>
  <c r="P7" i="1" s="1"/>
  <c r="O9" i="1"/>
  <c r="O6" i="1"/>
</calcChain>
</file>

<file path=xl/sharedStrings.xml><?xml version="1.0" encoding="utf-8"?>
<sst xmlns="http://schemas.openxmlformats.org/spreadsheetml/2006/main" count="42" uniqueCount="30">
  <si>
    <t>Wedstrijden HSV Elden seizoen 2021</t>
  </si>
  <si>
    <t>totaal</t>
  </si>
  <si>
    <t xml:space="preserve">punten </t>
  </si>
  <si>
    <t>Naam deelnemer</t>
  </si>
  <si>
    <t>gram</t>
  </si>
  <si>
    <t>punt</t>
  </si>
  <si>
    <t>gewicht</t>
  </si>
  <si>
    <t>6 wedstr</t>
  </si>
  <si>
    <t>5 wedstr</t>
  </si>
  <si>
    <t>John Beijer</t>
  </si>
  <si>
    <t>Hans Lohman</t>
  </si>
  <si>
    <t>Johan Cremers</t>
  </si>
  <si>
    <t>Joop Stoffels</t>
  </si>
  <si>
    <t>Henk looijschelder</t>
  </si>
  <si>
    <t>Frits Tiecken</t>
  </si>
  <si>
    <t>Wim Degens</t>
  </si>
  <si>
    <t>Harrie Kootstra</t>
  </si>
  <si>
    <t>Ton Peelen</t>
  </si>
  <si>
    <t>Eindstand 2021</t>
  </si>
  <si>
    <t>1. John Beijer</t>
  </si>
  <si>
    <t>2. Johan Cremers</t>
  </si>
  <si>
    <t>3. Wim Degens</t>
  </si>
  <si>
    <t>4. Hans Lohman</t>
  </si>
  <si>
    <t>5. Joop Stoffels</t>
  </si>
  <si>
    <t>6. Henk Looijschelder</t>
  </si>
  <si>
    <t>7. Frits Tiecken</t>
  </si>
  <si>
    <t>8. Harrie Kootstra</t>
  </si>
  <si>
    <t>9. Ton Peelen</t>
  </si>
  <si>
    <t>Er zijn in 2021 totaal 6 wedstrijden gevist, hiervan tellen de 5 beste resultaten voor de eindklassering</t>
  </si>
  <si>
    <t xml:space="preserve">Totaalgewicht gevangen in 2021 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</si>
</sst>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.5"/>
      <color theme="1"/>
      <name val="Verdana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C876A-BACD-4B92-8E93-BE893340DF69}">
  <dimension ref="A1:P29"/>
  <sheetViews>
    <sheetView tabSelected="1" workbookViewId="0">
      <selection activeCell="F19" sqref="F19"/>
    </sheetView>
  </sheetViews>
  <sheetFormatPr defaultRowHeight="15" x14ac:dyDescent="0.25"/>
  <cols>
    <col min="1" max="1" width="19" customWidth="1"/>
  </cols>
  <sheetData>
    <row r="1" spans="1:16" x14ac:dyDescent="0.25">
      <c r="A1" s="9" t="s">
        <v>0</v>
      </c>
      <c r="B1" s="9"/>
      <c r="C1" s="9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/>
      <c r="B3" s="2">
        <v>44374</v>
      </c>
      <c r="C3" s="2">
        <v>44374</v>
      </c>
      <c r="D3" s="2">
        <v>44395</v>
      </c>
      <c r="E3" s="2">
        <v>44395</v>
      </c>
      <c r="F3" s="2">
        <v>44413</v>
      </c>
      <c r="G3" s="2">
        <v>44413</v>
      </c>
      <c r="H3" s="2">
        <v>44437</v>
      </c>
      <c r="I3" s="2">
        <v>44437</v>
      </c>
      <c r="J3" s="2">
        <v>44444</v>
      </c>
      <c r="K3" s="2">
        <v>44444</v>
      </c>
      <c r="L3" s="2">
        <v>44451</v>
      </c>
      <c r="M3" s="2">
        <v>44451</v>
      </c>
      <c r="N3" s="3" t="s">
        <v>1</v>
      </c>
      <c r="O3" s="4" t="s">
        <v>2</v>
      </c>
      <c r="P3" s="4" t="s">
        <v>2</v>
      </c>
    </row>
    <row r="4" spans="1:16" x14ac:dyDescent="0.25">
      <c r="A4" s="3" t="s">
        <v>3</v>
      </c>
      <c r="B4" s="4" t="s">
        <v>4</v>
      </c>
      <c r="C4" s="4" t="s">
        <v>5</v>
      </c>
      <c r="D4" s="4" t="s">
        <v>4</v>
      </c>
      <c r="E4" s="4" t="s">
        <v>5</v>
      </c>
      <c r="F4" s="4" t="s">
        <v>4</v>
      </c>
      <c r="G4" s="4" t="s">
        <v>5</v>
      </c>
      <c r="H4" s="4" t="s">
        <v>4</v>
      </c>
      <c r="I4" s="4" t="s">
        <v>5</v>
      </c>
      <c r="J4" s="4" t="s">
        <v>4</v>
      </c>
      <c r="K4" s="4" t="s">
        <v>5</v>
      </c>
      <c r="L4" s="4" t="s">
        <v>4</v>
      </c>
      <c r="M4" s="4" t="s">
        <v>5</v>
      </c>
      <c r="N4" s="4" t="s">
        <v>6</v>
      </c>
      <c r="O4" s="4" t="s">
        <v>7</v>
      </c>
      <c r="P4" s="4" t="s">
        <v>8</v>
      </c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3" t="s">
        <v>9</v>
      </c>
      <c r="B6" s="5">
        <v>444</v>
      </c>
      <c r="C6" s="5">
        <v>49</v>
      </c>
      <c r="D6" s="5">
        <v>2926</v>
      </c>
      <c r="E6" s="5">
        <v>50</v>
      </c>
      <c r="F6" s="5">
        <v>1254</v>
      </c>
      <c r="G6" s="5">
        <v>49</v>
      </c>
      <c r="H6" s="5">
        <v>1598</v>
      </c>
      <c r="I6" s="5">
        <v>50</v>
      </c>
      <c r="J6" s="5">
        <v>688</v>
      </c>
      <c r="K6" s="5">
        <v>50</v>
      </c>
      <c r="L6" s="5">
        <v>1008</v>
      </c>
      <c r="M6" s="5">
        <v>49</v>
      </c>
      <c r="N6" s="5">
        <f>B6+D6+F6+H6+J6+L6</f>
        <v>7918</v>
      </c>
      <c r="O6" s="4">
        <f>C6+E6+G6+I6+K6+M6</f>
        <v>297</v>
      </c>
      <c r="P6" s="4">
        <f>O6-M6</f>
        <v>248</v>
      </c>
    </row>
    <row r="7" spans="1:16" x14ac:dyDescent="0.25">
      <c r="A7" s="3" t="s">
        <v>11</v>
      </c>
      <c r="B7" s="5">
        <v>2050</v>
      </c>
      <c r="C7" s="5">
        <v>50</v>
      </c>
      <c r="D7" s="5">
        <v>1293</v>
      </c>
      <c r="E7" s="5">
        <v>49</v>
      </c>
      <c r="F7" s="5">
        <v>548</v>
      </c>
      <c r="G7" s="5">
        <v>47</v>
      </c>
      <c r="H7" s="5">
        <v>900</v>
      </c>
      <c r="I7" s="5">
        <v>49</v>
      </c>
      <c r="J7" s="5">
        <v>480</v>
      </c>
      <c r="K7" s="5">
        <v>46</v>
      </c>
      <c r="L7" s="5">
        <v>427</v>
      </c>
      <c r="M7" s="5">
        <v>46</v>
      </c>
      <c r="N7" s="5">
        <f>B7+D7+F7+H7+J7+L7</f>
        <v>5698</v>
      </c>
      <c r="O7" s="4">
        <f>C7+E7+G7+I7+K7+M7</f>
        <v>287</v>
      </c>
      <c r="P7" s="4">
        <f>O7-M7</f>
        <v>241</v>
      </c>
    </row>
    <row r="8" spans="1:16" x14ac:dyDescent="0.25">
      <c r="A8" s="3" t="s">
        <v>15</v>
      </c>
      <c r="B8" s="5">
        <v>279</v>
      </c>
      <c r="C8" s="5">
        <v>46</v>
      </c>
      <c r="D8" s="5">
        <v>0</v>
      </c>
      <c r="E8" s="5">
        <v>34</v>
      </c>
      <c r="F8" s="5">
        <v>1772</v>
      </c>
      <c r="G8" s="5">
        <v>50</v>
      </c>
      <c r="H8" s="5">
        <v>657</v>
      </c>
      <c r="I8" s="5">
        <v>46</v>
      </c>
      <c r="J8" s="5">
        <v>535</v>
      </c>
      <c r="K8" s="5">
        <v>47</v>
      </c>
      <c r="L8" s="5">
        <v>1562</v>
      </c>
      <c r="M8" s="5">
        <v>50</v>
      </c>
      <c r="N8" s="5">
        <f>B8+D8+F8+H8+J8+L8</f>
        <v>4805</v>
      </c>
      <c r="O8" s="4">
        <f>C8+E8+G8+I8+K8+M8</f>
        <v>273</v>
      </c>
      <c r="P8" s="4">
        <v>239</v>
      </c>
    </row>
    <row r="9" spans="1:16" x14ac:dyDescent="0.25">
      <c r="A9" s="3" t="s">
        <v>10</v>
      </c>
      <c r="B9" s="5">
        <v>315</v>
      </c>
      <c r="C9" s="5">
        <v>47</v>
      </c>
      <c r="D9" s="5">
        <v>895</v>
      </c>
      <c r="E9" s="5">
        <v>48</v>
      </c>
      <c r="F9" s="5">
        <v>542</v>
      </c>
      <c r="G9" s="5">
        <v>46</v>
      </c>
      <c r="H9" s="5">
        <v>673</v>
      </c>
      <c r="I9" s="5">
        <v>47</v>
      </c>
      <c r="J9" s="5">
        <v>683</v>
      </c>
      <c r="K9" s="5">
        <v>49</v>
      </c>
      <c r="L9" s="5">
        <v>0</v>
      </c>
      <c r="M9" s="5">
        <v>0</v>
      </c>
      <c r="N9" s="5">
        <f>B9+D9+F9+H9+J9+L9</f>
        <v>3108</v>
      </c>
      <c r="O9" s="4">
        <f>C9+E9+G9+I9+K9+M9</f>
        <v>237</v>
      </c>
      <c r="P9" s="4">
        <v>237</v>
      </c>
    </row>
    <row r="10" spans="1:16" x14ac:dyDescent="0.25">
      <c r="A10" s="3" t="s">
        <v>12</v>
      </c>
      <c r="B10" s="5">
        <v>320</v>
      </c>
      <c r="C10" s="5">
        <v>48</v>
      </c>
      <c r="D10" s="5">
        <v>549</v>
      </c>
      <c r="E10" s="5">
        <v>46</v>
      </c>
      <c r="F10" s="5">
        <v>463</v>
      </c>
      <c r="G10" s="5">
        <v>45</v>
      </c>
      <c r="H10" s="5">
        <v>305</v>
      </c>
      <c r="I10" s="5">
        <v>44</v>
      </c>
      <c r="J10" s="5">
        <v>236</v>
      </c>
      <c r="K10" s="5">
        <v>44</v>
      </c>
      <c r="L10" s="5">
        <v>645</v>
      </c>
      <c r="M10" s="5">
        <v>48</v>
      </c>
      <c r="N10" s="5">
        <f>B10+D10+F10+H10+J10+L10</f>
        <v>2518</v>
      </c>
      <c r="O10" s="4">
        <f>C10+E10+G10+I10+K10+M10</f>
        <v>275</v>
      </c>
      <c r="P10" s="4">
        <f>O10-K10</f>
        <v>231</v>
      </c>
    </row>
    <row r="11" spans="1:16" x14ac:dyDescent="0.25">
      <c r="A11" s="3" t="s">
        <v>13</v>
      </c>
      <c r="B11" s="5">
        <v>0</v>
      </c>
      <c r="C11" s="5">
        <v>0</v>
      </c>
      <c r="D11" s="5">
        <v>542</v>
      </c>
      <c r="E11" s="5">
        <v>45</v>
      </c>
      <c r="F11" s="5">
        <v>575</v>
      </c>
      <c r="G11" s="5">
        <v>48</v>
      </c>
      <c r="H11" s="5">
        <v>542</v>
      </c>
      <c r="I11" s="5">
        <v>45</v>
      </c>
      <c r="J11" s="5">
        <v>332</v>
      </c>
      <c r="K11" s="5">
        <v>45</v>
      </c>
      <c r="L11" s="5">
        <v>394</v>
      </c>
      <c r="M11" s="5">
        <v>45</v>
      </c>
      <c r="N11" s="5">
        <f>B11+D11+F11+H11+J11+L11</f>
        <v>2385</v>
      </c>
      <c r="O11" s="4">
        <f>C11+E11+G11+I11+K11+M11</f>
        <v>228</v>
      </c>
      <c r="P11" s="4">
        <v>228</v>
      </c>
    </row>
    <row r="12" spans="1:16" x14ac:dyDescent="0.25">
      <c r="A12" s="3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213</v>
      </c>
      <c r="G12" s="5">
        <v>44</v>
      </c>
      <c r="H12" s="5">
        <v>692</v>
      </c>
      <c r="I12" s="5">
        <v>48</v>
      </c>
      <c r="J12" s="5">
        <v>630</v>
      </c>
      <c r="K12" s="5">
        <v>48</v>
      </c>
      <c r="L12" s="5">
        <v>494</v>
      </c>
      <c r="M12" s="5">
        <v>47</v>
      </c>
      <c r="N12" s="5">
        <f>B12+D12+F12+H12+J12+L12</f>
        <v>2029</v>
      </c>
      <c r="O12" s="4">
        <f>C12+E12+G12+I12+K12+M12</f>
        <v>187</v>
      </c>
      <c r="P12" s="4">
        <v>187</v>
      </c>
    </row>
    <row r="13" spans="1:16" x14ac:dyDescent="0.25">
      <c r="A13" s="3" t="s">
        <v>16</v>
      </c>
      <c r="B13" s="5">
        <v>0</v>
      </c>
      <c r="C13" s="5">
        <v>0</v>
      </c>
      <c r="D13" s="5">
        <v>880</v>
      </c>
      <c r="E13" s="5">
        <v>47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f>B13+D13+F13+H13+J13+L13</f>
        <v>880</v>
      </c>
      <c r="O13" s="4">
        <f>C13+E13+G13+I13+K13+M13</f>
        <v>47</v>
      </c>
      <c r="P13" s="4">
        <v>47</v>
      </c>
    </row>
    <row r="14" spans="1:16" x14ac:dyDescent="0.25">
      <c r="A14" s="3" t="s">
        <v>17</v>
      </c>
      <c r="B14" s="5">
        <v>0</v>
      </c>
      <c r="C14" s="5">
        <v>0</v>
      </c>
      <c r="D14" s="5">
        <v>477</v>
      </c>
      <c r="E14" s="5">
        <v>44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>B14+D14+F14+H14+J14+L14</f>
        <v>477</v>
      </c>
      <c r="O14" s="4">
        <f>C14+E14+G14+I14+K14+M14</f>
        <v>44</v>
      </c>
      <c r="P14" s="4">
        <v>44</v>
      </c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6" t="s">
        <v>18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3" t="s">
        <v>19</v>
      </c>
      <c r="B18" s="5">
        <v>248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3" t="s">
        <v>20</v>
      </c>
      <c r="B19" s="5">
        <v>241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3" t="s">
        <v>21</v>
      </c>
      <c r="B20" s="5">
        <v>239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3" t="s">
        <v>22</v>
      </c>
      <c r="B21" s="5">
        <v>237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3" t="s">
        <v>23</v>
      </c>
      <c r="B22" s="5">
        <v>231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3" t="s">
        <v>24</v>
      </c>
      <c r="B23" s="5">
        <v>228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3" t="s">
        <v>25</v>
      </c>
      <c r="B24" s="5">
        <v>187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3" t="s">
        <v>26</v>
      </c>
      <c r="B25" s="5">
        <v>47</v>
      </c>
      <c r="C25" s="5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8"/>
    </row>
    <row r="26" spans="1:16" x14ac:dyDescent="0.25">
      <c r="A26" s="3" t="s">
        <v>27</v>
      </c>
      <c r="B26" s="5">
        <v>44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10"/>
    </row>
    <row r="28" spans="1:16" x14ac:dyDescent="0.25">
      <c r="A28" s="10" t="s">
        <v>29</v>
      </c>
      <c r="D28">
        <f>N6+N7+N8+N9+N10+N11+N12+N13+N14</f>
        <v>29818</v>
      </c>
      <c r="E28" t="s">
        <v>4</v>
      </c>
    </row>
    <row r="29" spans="1:16" x14ac:dyDescent="0.25">
      <c r="A29" s="10" t="s">
        <v>28</v>
      </c>
    </row>
  </sheetData>
  <sortState xmlns:xlrd2="http://schemas.microsoft.com/office/spreadsheetml/2017/richdata2" ref="A6:P14">
    <sortCondition descending="1" ref="P6:P14"/>
  </sortState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 Kootstra</dc:creator>
  <cp:lastModifiedBy>Harrie Kootstra</cp:lastModifiedBy>
  <dcterms:created xsi:type="dcterms:W3CDTF">2021-12-04T09:09:34Z</dcterms:created>
  <dcterms:modified xsi:type="dcterms:W3CDTF">2021-12-04T09:23:09Z</dcterms:modified>
</cp:coreProperties>
</file>